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/>
  <xr:revisionPtr revIDLastSave="0" documentId="8_{18EED154-510E-4E0C-BAF7-95467076D4A6}" xr6:coauthVersionLast="47" xr6:coauthVersionMax="47" xr10:uidLastSave="{00000000-0000-0000-0000-000000000000}"/>
  <bookViews>
    <workbookView xWindow="29850" yWindow="-120" windowWidth="27870" windowHeight="16440" tabRatio="478" xr2:uid="{00000000-000D-0000-FFFF-FFFF00000000}"/>
  </bookViews>
  <sheets>
    <sheet name="Biweekly Time Sheet" sheetId="1" r:id="rId1"/>
  </sheets>
  <definedNames>
    <definedName name="_xlnm.Print_Titles" localSheetId="0">'Biweekly Time Sheet'!$7:$7</definedName>
    <definedName name="RowTitleRegion1..C5">'Biweekly Time Sheet'!#REF!</definedName>
    <definedName name="RowTitleRegion2..G4">'Biweekly Time Sheet'!$A$2</definedName>
    <definedName name="RowTitleRegion3..C7">'Biweekly Time Sheet'!$A$4</definedName>
    <definedName name="RowTitleRegion4..G7">'Biweekly Time Sheet'!$F$4</definedName>
    <definedName name="RowTitleRegion5..H24">'Biweekly Time Sheet'!$B$18</definedName>
    <definedName name="RowTitleRegion6..G25">'Biweekly Time Sheet'!#REF!</definedName>
    <definedName name="RowTitleRegion7..H26">'Biweekly Time Sheet'!#REF!</definedName>
    <definedName name="Title1">TimeSheet[[#Headers],[Day]]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B17" i="1"/>
  <c r="D18" i="1"/>
  <c r="C18" i="1"/>
  <c r="I12" i="1"/>
  <c r="I11" i="1"/>
  <c r="I10" i="1"/>
  <c r="I9" i="1"/>
  <c r="I17" i="1"/>
  <c r="I16" i="1"/>
  <c r="I15" i="1"/>
  <c r="I14" i="1"/>
  <c r="I13" i="1"/>
  <c r="B10" i="1"/>
  <c r="A10" i="1" s="1"/>
  <c r="B16" i="1"/>
  <c r="A16" i="1" s="1"/>
  <c r="B15" i="1"/>
  <c r="A15" i="1" s="1"/>
  <c r="B14" i="1"/>
  <c r="A14" i="1" s="1"/>
  <c r="B13" i="1"/>
  <c r="A13" i="1" s="1"/>
  <c r="B12" i="1"/>
  <c r="A12" i="1" s="1"/>
  <c r="B11" i="1"/>
  <c r="A11" i="1" s="1"/>
  <c r="B9" i="1"/>
  <c r="A9" i="1" s="1"/>
  <c r="I18" i="1" l="1"/>
  <c r="A17" i="1"/>
</calcChain>
</file>

<file path=xl/sharedStrings.xml><?xml version="1.0" encoding="utf-8"?>
<sst xmlns="http://schemas.openxmlformats.org/spreadsheetml/2006/main" count="17" uniqueCount="17">
  <si>
    <t>Employee:</t>
  </si>
  <si>
    <t>Manager:</t>
  </si>
  <si>
    <t>Employee phone:</t>
  </si>
  <si>
    <t>Day</t>
  </si>
  <si>
    <t>Regular Hours</t>
  </si>
  <si>
    <t>Overtime Hours</t>
  </si>
  <si>
    <t>Sick</t>
  </si>
  <si>
    <t>Vacation</t>
  </si>
  <si>
    <t>Total</t>
  </si>
  <si>
    <t>Total hours</t>
  </si>
  <si>
    <t>Pay period start date:</t>
  </si>
  <si>
    <t>Pay period end date:</t>
  </si>
  <si>
    <t>Date</t>
  </si>
  <si>
    <t>Employee e-mail:</t>
  </si>
  <si>
    <t>Bi-Weekly Time Card</t>
  </si>
  <si>
    <t>Bereavement</t>
  </si>
  <si>
    <t>Paid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</si>
</sst>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(* #,##0_);_(* \(#,##0\);_(* &quot;-&quot;_);_(@_)"/>
    <numFmt numFmtId="164" formatCode="&quot;$&quot;#,##0.00"/>
    <numFmt numFmtId="165" formatCode="[&lt;=9999999]###\-####;\(###\)\ ###\-####"/>
    <numFmt numFmtId="166" formatCode="&quot;$&quot;#,##0"/>
  </numFmts>
  <fonts count="9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22"/>
      <color theme="1" tint="0.499984740745262"/>
      <name val="Century Gothic"/>
      <family val="2"/>
      <scheme val="major"/>
    </font>
    <font>
      <sz val="11"/>
      <name val="Century Gothic"/>
      <family val="2"/>
      <scheme val="minor"/>
    </font>
    <font>
      <b/>
      <sz val="22"/>
      <color theme="1" tint="0.24994659260841701"/>
      <name val="Century Gothic"/>
      <family val="2"/>
      <scheme val="minor"/>
    </font>
    <font>
      <b/>
      <sz val="11"/>
      <name val="Century Gothic"/>
      <family val="2"/>
      <scheme val="minor"/>
    </font>
    <font>
      <b/>
      <sz val="13"/>
      <name val="Century Gothic"/>
      <family val="2"/>
      <scheme val="minor"/>
    </font>
    <font>
      <sz val="11"/>
      <name val="Century Gothic"/>
      <family val="2"/>
      <scheme val="major"/>
    </font>
    <font>
      <b/>
      <sz val="16"/>
      <color theme="0"/>
      <name val="Century Gothic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9003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medium">
        <color rgb="FF990033"/>
      </left>
      <right/>
      <top/>
      <bottom/>
      <diagonal/>
    </border>
    <border>
      <left/>
      <right style="medium">
        <color rgb="FF990033"/>
      </right>
      <top/>
      <bottom/>
      <diagonal/>
    </border>
    <border>
      <left/>
      <right style="medium">
        <color rgb="FF990033"/>
      </right>
      <top/>
      <bottom style="thin">
        <color theme="1"/>
      </bottom>
      <diagonal/>
    </border>
    <border>
      <left style="medium">
        <color rgb="FF990033"/>
      </left>
      <right/>
      <top/>
      <bottom style="medium">
        <color rgb="FF9900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990033"/>
      </bottom>
      <diagonal/>
    </border>
    <border>
      <left style="thin">
        <color auto="1"/>
      </left>
      <right style="medium">
        <color rgb="FF990033"/>
      </right>
      <top style="thin">
        <color auto="1"/>
      </top>
      <bottom style="medium">
        <color rgb="FF990033"/>
      </bottom>
      <diagonal/>
    </border>
  </borders>
  <cellStyleXfs count="21">
    <xf numFmtId="0" fontId="0" fillId="0" borderId="0">
      <alignment horizontal="left" vertical="center" indent="1"/>
    </xf>
    <xf numFmtId="164" fontId="3" fillId="0" borderId="0" applyFill="0" applyBorder="0" applyProtection="0">
      <alignment horizontal="right" vertical="center" indent="1"/>
    </xf>
    <xf numFmtId="2" fontId="3" fillId="0" borderId="0" applyFont="0" applyFill="0" applyBorder="0" applyProtection="0">
      <alignment horizontal="right" vertical="center" indent="1"/>
    </xf>
    <xf numFmtId="41" fontId="3" fillId="0" borderId="0" applyFont="0" applyFill="0" applyBorder="0" applyAlignment="0" applyProtection="0"/>
    <xf numFmtId="166" fontId="3" fillId="2" borderId="1" applyProtection="0">
      <alignment horizontal="right" vertical="center" indent="1"/>
    </xf>
    <xf numFmtId="9" fontId="3" fillId="0" borderId="0" applyFont="0" applyFill="0" applyBorder="0" applyAlignment="0" applyProtection="0"/>
    <xf numFmtId="0" fontId="2" fillId="0" borderId="0" applyNumberFormat="0" applyFill="0" applyBorder="0" applyProtection="0">
      <alignment horizontal="right"/>
    </xf>
    <xf numFmtId="0" fontId="4" fillId="0" borderId="0" applyNumberFormat="0" applyFill="0" applyBorder="0" applyProtection="0">
      <alignment horizontal="left" vertical="center"/>
    </xf>
    <xf numFmtId="0" fontId="6" fillId="0" borderId="0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right" indent="1"/>
    </xf>
    <xf numFmtId="2" fontId="5" fillId="2" borderId="1" applyProtection="0">
      <alignment horizontal="right" vertical="center" indent="1"/>
    </xf>
    <xf numFmtId="0" fontId="1" fillId="3" borderId="1" applyNumberFormat="0" applyAlignment="0" applyProtection="0"/>
    <xf numFmtId="14" fontId="3" fillId="2" borderId="0" applyFont="0" applyFill="0" applyBorder="0" applyAlignment="0">
      <alignment horizontal="left" vertical="center" indent="1"/>
    </xf>
    <xf numFmtId="165" fontId="3" fillId="0" borderId="0" applyFont="0" applyFill="0" applyBorder="0" applyAlignment="0"/>
    <xf numFmtId="2" fontId="3" fillId="0" borderId="0" applyFont="0" applyFill="0" applyBorder="0">
      <alignment horizontal="right" vertical="center" indent="1"/>
    </xf>
    <xf numFmtId="0" fontId="7" fillId="0" borderId="0" applyNumberFormat="0" applyFill="0" applyBorder="0" applyProtection="0">
      <alignment horizontal="left" wrapText="1"/>
    </xf>
    <xf numFmtId="0" fontId="3" fillId="0" borderId="0" applyNumberFormat="0" applyFill="0" applyBorder="0" applyProtection="0">
      <alignment horizontal="left" wrapText="1"/>
    </xf>
    <xf numFmtId="0" fontId="3" fillId="0" borderId="2" applyNumberFormat="0" applyFont="0" applyFill="0" applyProtection="0">
      <alignment horizontal="left" wrapText="1"/>
    </xf>
    <xf numFmtId="14" fontId="3" fillId="2" borderId="0" applyFont="0" applyBorder="0" applyAlignment="0">
      <alignment horizontal="left" wrapText="1"/>
    </xf>
    <xf numFmtId="0" fontId="3" fillId="0" borderId="0" applyNumberFormat="0" applyFont="0" applyFill="0" applyBorder="0">
      <alignment horizontal="center" vertical="center"/>
    </xf>
  </cellStyleXfs>
  <cellXfs count="26">
    <xf numFmtId="0" fontId="0" fillId="0" borderId="0" xfId="0">
      <alignment horizontal="left" vertical="center" indent="1"/>
    </xf>
    <xf numFmtId="2" fontId="0" fillId="0" borderId="0" xfId="2" applyFont="1" applyFill="1" applyBorder="1">
      <alignment horizontal="right" vertical="center" indent="1"/>
    </xf>
    <xf numFmtId="14" fontId="0" fillId="2" borderId="0" xfId="19" applyFont="1" applyBorder="1" applyAlignment="1">
      <alignment horizontal="left" vertical="center" indent="1"/>
    </xf>
    <xf numFmtId="0" fontId="0" fillId="0" borderId="0" xfId="20" applyFont="1" applyFill="1" applyBorder="1">
      <alignment horizontal="center" vertical="center"/>
    </xf>
    <xf numFmtId="0" fontId="2" fillId="0" borderId="0" xfId="6" applyAlignment="1">
      <alignment horizontal="center"/>
    </xf>
    <xf numFmtId="0" fontId="3" fillId="0" borderId="0" xfId="10" applyBorder="1">
      <alignment horizontal="right" indent="1"/>
    </xf>
    <xf numFmtId="0" fontId="3" fillId="0" borderId="3" xfId="10" applyBorder="1">
      <alignment horizontal="right" indent="1"/>
    </xf>
    <xf numFmtId="0" fontId="0" fillId="0" borderId="4" xfId="0" applyBorder="1">
      <alignment horizontal="left" vertical="center" indent="1"/>
    </xf>
    <xf numFmtId="0" fontId="3" fillId="0" borderId="3" xfId="9" applyBorder="1">
      <alignment horizontal="left"/>
    </xf>
    <xf numFmtId="0" fontId="0" fillId="0" borderId="3" xfId="0" applyBorder="1">
      <alignment horizontal="left" vertical="center" indent="1"/>
    </xf>
    <xf numFmtId="0" fontId="0" fillId="0" borderId="4" xfId="20" applyFont="1" applyFill="1" applyBorder="1">
      <alignment horizontal="center" vertical="center"/>
    </xf>
    <xf numFmtId="2" fontId="0" fillId="0" borderId="4" xfId="2" applyFont="1" applyFill="1" applyBorder="1">
      <alignment horizontal="right" vertical="center" indent="1"/>
    </xf>
    <xf numFmtId="0" fontId="0" fillId="0" borderId="6" xfId="0" applyBorder="1">
      <alignment horizontal="left" vertical="center" indent="1"/>
    </xf>
    <xf numFmtId="0" fontId="5" fillId="4" borderId="7" xfId="0" applyFont="1" applyFill="1" applyBorder="1">
      <alignment horizontal="left" vertical="center" indent="1"/>
    </xf>
    <xf numFmtId="2" fontId="5" fillId="2" borderId="7" xfId="11" applyBorder="1">
      <alignment horizontal="right" vertical="center" indent="1"/>
    </xf>
    <xf numFmtId="2" fontId="5" fillId="2" borderId="8" xfId="11" applyBorder="1">
      <alignment horizontal="right" vertical="center" indent="1"/>
    </xf>
    <xf numFmtId="0" fontId="8" fillId="5" borderId="3" xfId="6" applyFont="1" applyFill="1" applyBorder="1" applyAlignment="1">
      <alignment horizontal="center"/>
    </xf>
    <xf numFmtId="0" fontId="8" fillId="5" borderId="0" xfId="6" applyFont="1" applyFill="1" applyBorder="1" applyAlignment="1">
      <alignment horizontal="center"/>
    </xf>
    <xf numFmtId="0" fontId="8" fillId="5" borderId="4" xfId="6" applyFont="1" applyFill="1" applyBorder="1" applyAlignment="1">
      <alignment horizontal="center"/>
    </xf>
    <xf numFmtId="165" fontId="0" fillId="2" borderId="2" xfId="14" applyFont="1" applyFill="1" applyBorder="1" applyAlignment="1">
      <alignment horizontal="left" wrapText="1"/>
    </xf>
    <xf numFmtId="165" fontId="0" fillId="2" borderId="5" xfId="14" applyFont="1" applyFill="1" applyBorder="1" applyAlignment="1">
      <alignment horizontal="left" wrapText="1"/>
    </xf>
    <xf numFmtId="0" fontId="7" fillId="2" borderId="2" xfId="16" applyFill="1" applyBorder="1">
      <alignment horizontal="left" wrapText="1"/>
    </xf>
    <xf numFmtId="0" fontId="0" fillId="2" borderId="5" xfId="18" applyFont="1" applyFill="1" applyBorder="1">
      <alignment horizontal="left" wrapText="1"/>
    </xf>
    <xf numFmtId="14" fontId="0" fillId="2" borderId="2" xfId="13" applyFont="1" applyFill="1" applyBorder="1" applyAlignment="1">
      <alignment horizontal="left" wrapText="1"/>
    </xf>
    <xf numFmtId="14" fontId="0" fillId="2" borderId="2" xfId="19" applyFont="1" applyBorder="1">
      <alignment horizontal="left" wrapText="1"/>
    </xf>
    <xf numFmtId="0" fontId="0" fillId="2" borderId="2" xfId="18" applyFont="1" applyFill="1">
      <alignment horizontal="left" wrapText="1"/>
    </xf>
  </cellXfs>
  <cellStyles count="21">
    <cellStyle name="20% - Accent1" xfId="12" builtinId="30" customBuiltin="1"/>
    <cellStyle name="Comma" xfId="2" builtinId="3" customBuiltin="1"/>
    <cellStyle name="Comma [0]" xfId="3" builtinId="6" customBuiltin="1"/>
    <cellStyle name="Currency" xfId="1" builtinId="4" customBuiltin="1"/>
    <cellStyle name="Currency [0]" xfId="4" builtinId="7" customBuiltin="1"/>
    <cellStyle name="Date" xfId="13" xr:uid="{00000000-0005-0000-0000-000005000000}"/>
    <cellStyle name="Date Fill" xfId="19" xr:uid="{00000000-0005-0000-0000-000006000000}"/>
    <cellStyle name="Followed Hyperlink" xfId="17" builtinId="9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ours" xfId="15" xr:uid="{00000000-0005-0000-0000-00000C000000}"/>
    <cellStyle name="Hyperlink" xfId="16" builtinId="8" customBuiltin="1"/>
    <cellStyle name="Input" xfId="18" builtinId="20" customBuiltin="1"/>
    <cellStyle name="Normal" xfId="0" builtinId="0" customBuiltin="1"/>
    <cellStyle name="Percent" xfId="5" builtinId="5" customBuiltin="1"/>
    <cellStyle name="Phone" xfId="14" xr:uid="{00000000-0005-0000-0000-000011000000}"/>
    <cellStyle name="Table heading center align" xfId="20" xr:uid="{00000000-0005-0000-0000-000012000000}"/>
    <cellStyle name="Title" xfId="6" builtinId="15" customBuiltin="1"/>
    <cellStyle name="Total" xfId="11" builtinId="2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minor"/>
      </font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Biweekly time sheet with sick leave and vacation" defaultPivotStyle="PivotStyleLight16">
    <tableStyle name="Biweekly time sheet with sick leave and vacation" pivot="0" count="4" xr9:uid="{00000000-0011-0000-FFFF-FFFF00000000}">
      <tableStyleElement type="wholeTable" dxfId="9"/>
      <tableStyleElement type="headerRow" dxfId="8"/>
      <tableStyleElement type="firstColumn" dxfId="7"/>
      <tableStyleElement type="secondColumnStripe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</xdr:colOff>
      <xdr:row>1</xdr:row>
      <xdr:rowOff>45720</xdr:rowOff>
    </xdr:from>
    <xdr:to>
      <xdr:col>8</xdr:col>
      <xdr:colOff>922020</xdr:colOff>
      <xdr:row>2</xdr:row>
      <xdr:rowOff>342900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ACDB8E-EA3E-ECB0-3398-ED3CF5FAD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97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297180"/>
          <a:ext cx="3390900" cy="6781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imeSheet" displayName="TimeSheet" ref="A7:I17" totalsRowShown="0">
  <autoFilter ref="A7:I17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Day" dataDxfId="5">
      <calculatedColumnFormula>IFERROR(TEXT(TimeSheet[[#This Row],[Date]],"aaaa"), "")</calculatedColumnFormula>
    </tableColumn>
    <tableColumn id="2" xr3:uid="{00000000-0010-0000-0000-000002000000}" name="Date" dataCellStyle="Date Fill"/>
    <tableColumn id="3" xr3:uid="{00000000-0010-0000-0000-000003000000}" name="Regular Hours" dataCellStyle="Comma"/>
    <tableColumn id="4" xr3:uid="{00000000-0010-0000-0000-000004000000}" name="Overtime Hours" dataDxfId="4" dataCellStyle="Comma"/>
    <tableColumn id="9" xr3:uid="{8E0FBD5F-03A3-4BE3-8F0D-B3C386455D59}" name="Paid Holiday" dataDxfId="3" dataCellStyle="Comma"/>
    <tableColumn id="5" xr3:uid="{00000000-0010-0000-0000-000005000000}" name="Sick" dataCellStyle="Comma"/>
    <tableColumn id="8" xr3:uid="{42C735F7-59D9-4A3D-93FA-B2362891372E}" name="Bereavement" dataDxfId="2" dataCellStyle="Comma"/>
    <tableColumn id="6" xr3:uid="{00000000-0010-0000-0000-000006000000}" name="Vacation" dataDxfId="1" dataCellStyle="Comma"/>
    <tableColumn id="7" xr3:uid="{00000000-0010-0000-0000-000007000000}" name="Total" dataDxfId="0" dataCellStyle="Comma">
      <calculatedColumnFormula>IFERROR(SUM(C8:H8), "")</calculatedColumnFormula>
    </tableColumn>
  </tableColumns>
  <tableStyleInfo name="Biweekly time sheet with sick leave and vacation" showFirstColumn="1" showLastColumn="0" showRowStripes="0" showColumnStripes="1"/>
  <extLst>
    <ext xmlns:x14="http://schemas.microsoft.com/office/spreadsheetml/2009/9/main" uri="{504A1905-F514-4f6f-8877-14C23A59335A}">
      <x14:table altTextSummary="Enter Regular, Overtime, Sick, and Vacation hours for the day and date in column B and C in this table. Total Hours and Total Pay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I25"/>
  <sheetViews>
    <sheetView showGridLines="0" tabSelected="1" zoomScaleNormal="100" workbookViewId="0">
      <selection activeCell="I9" sqref="I9"/>
    </sheetView>
  </sheetViews>
  <sheetFormatPr defaultColWidth="8.796875" defaultRowHeight="30" customHeight="1" x14ac:dyDescent="0.25"/>
  <cols>
    <col min="1" max="1" width="21.296875" customWidth="1"/>
    <col min="2" max="8" width="16.69921875" customWidth="1"/>
    <col min="9" max="9" width="18.69921875" customWidth="1"/>
    <col min="10" max="10" width="2.69921875" customWidth="1"/>
  </cols>
  <sheetData>
    <row r="1" spans="1:9" s="4" customFormat="1" ht="19.8" customHeight="1" x14ac:dyDescent="0.45">
      <c r="A1" s="16" t="s">
        <v>14</v>
      </c>
      <c r="B1" s="17"/>
      <c r="C1" s="17"/>
      <c r="D1" s="17"/>
      <c r="E1" s="17"/>
      <c r="F1" s="17"/>
      <c r="G1" s="17"/>
      <c r="H1" s="17"/>
      <c r="I1" s="18"/>
    </row>
    <row r="2" spans="1:9" ht="30" customHeight="1" x14ac:dyDescent="0.25">
      <c r="A2" s="6" t="s">
        <v>10</v>
      </c>
      <c r="B2" s="23"/>
      <c r="C2" s="23"/>
      <c r="I2" s="7"/>
    </row>
    <row r="3" spans="1:9" ht="30" customHeight="1" x14ac:dyDescent="0.25">
      <c r="A3" s="6" t="s">
        <v>11</v>
      </c>
      <c r="B3" s="24"/>
      <c r="C3" s="24"/>
      <c r="I3" s="7"/>
    </row>
    <row r="4" spans="1:9" ht="31.8" customHeight="1" x14ac:dyDescent="0.25">
      <c r="A4" s="8" t="s">
        <v>0</v>
      </c>
      <c r="B4" s="25"/>
      <c r="C4" s="25"/>
      <c r="F4" s="5" t="s">
        <v>2</v>
      </c>
      <c r="G4" s="5"/>
      <c r="H4" s="19"/>
      <c r="I4" s="20"/>
    </row>
    <row r="5" spans="1:9" ht="30" customHeight="1" x14ac:dyDescent="0.25">
      <c r="A5" s="8" t="s">
        <v>1</v>
      </c>
      <c r="B5" s="25"/>
      <c r="C5" s="25"/>
      <c r="F5" s="5" t="s">
        <v>13</v>
      </c>
      <c r="G5" s="5"/>
      <c r="H5" s="21"/>
      <c r="I5" s="22"/>
    </row>
    <row r="6" spans="1:9" ht="15" customHeight="1" x14ac:dyDescent="0.25">
      <c r="A6" s="9"/>
      <c r="I6" s="7"/>
    </row>
    <row r="7" spans="1:9" ht="22.2" customHeight="1" x14ac:dyDescent="0.25">
      <c r="A7" s="9" t="s">
        <v>3</v>
      </c>
      <c r="B7" t="s">
        <v>12</v>
      </c>
      <c r="C7" s="3" t="s">
        <v>4</v>
      </c>
      <c r="D7" s="3" t="s">
        <v>5</v>
      </c>
      <c r="E7" s="3" t="s">
        <v>16</v>
      </c>
      <c r="F7" s="3" t="s">
        <v>6</v>
      </c>
      <c r="G7" s="3" t="s">
        <v>15</v>
      </c>
      <c r="H7" s="3" t="s">
        <v>7</v>
      </c>
      <c r="I7" s="10" t="s">
        <v>8</v>
      </c>
    </row>
    <row r="8" spans="1:9" ht="22.2" customHeight="1" x14ac:dyDescent="0.25">
      <c r="A8" s="9"/>
      <c r="B8" s="2"/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1">
        <f>IFERROR(SUM(C8:H8), "")</f>
        <v>0</v>
      </c>
    </row>
    <row r="9" spans="1:9" ht="22.2" customHeight="1" x14ac:dyDescent="0.25">
      <c r="A9" s="9" t="str">
        <f>IFERROR(TEXT(TimeSheet[[#This Row],[Date]],"aaaa"), "")</f>
        <v/>
      </c>
      <c r="B9" s="2" t="str">
        <f>IF($B$2="","",$B$2+1)</f>
        <v/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1">
        <f>IFERROR(SUM(C9:H9), "")</f>
        <v>0</v>
      </c>
    </row>
    <row r="10" spans="1:9" ht="22.2" customHeight="1" x14ac:dyDescent="0.25">
      <c r="A10" s="9" t="str">
        <f>IFERROR(TEXT(TimeSheet[[#This Row],[Date]],"aaaa"), "")</f>
        <v/>
      </c>
      <c r="B10" s="2" t="str">
        <f>IF($B$2="","",$B$2+2)</f>
        <v/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1">
        <f>IFERROR(SUM(C10:H10), "")</f>
        <v>0</v>
      </c>
    </row>
    <row r="11" spans="1:9" ht="22.2" customHeight="1" x14ac:dyDescent="0.25">
      <c r="A11" s="9" t="str">
        <f>IFERROR(TEXT(TimeSheet[[#This Row],[Date]],"aaaa"), "")</f>
        <v/>
      </c>
      <c r="B11" s="2" t="str">
        <f>IF($B$2="","",$B$2+3)</f>
        <v/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1">
        <f>IFERROR(SUM(C11:H11), "")</f>
        <v>0</v>
      </c>
    </row>
    <row r="12" spans="1:9" ht="22.2" customHeight="1" x14ac:dyDescent="0.25">
      <c r="A12" s="9" t="str">
        <f>IFERROR(TEXT(TimeSheet[[#This Row],[Date]],"aaaa"), "")</f>
        <v/>
      </c>
      <c r="B12" s="2" t="str">
        <f>IF($B$2="","",$B$2+4)</f>
        <v/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1">
        <f>IFERROR(SUM(C12:H12), "")</f>
        <v>0</v>
      </c>
    </row>
    <row r="13" spans="1:9" ht="22.2" customHeight="1" x14ac:dyDescent="0.25">
      <c r="A13" s="9" t="str">
        <f>IFERROR(TEXT(TimeSheet[[#This Row],[Date]],"aaaa"), "")</f>
        <v/>
      </c>
      <c r="B13" s="2" t="str">
        <f>IF($B$2="","",$B$2+7)</f>
        <v/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1">
        <f t="shared" ref="I13:I17" si="0">IFERROR(SUM(C13:H13), "")</f>
        <v>0</v>
      </c>
    </row>
    <row r="14" spans="1:9" ht="22.2" customHeight="1" x14ac:dyDescent="0.25">
      <c r="A14" s="9" t="str">
        <f>IFERROR(TEXT(TimeSheet[[#This Row],[Date]],"aaaa"), "")</f>
        <v/>
      </c>
      <c r="B14" s="2" t="str">
        <f>IF($B$2="","",$B$2+8)</f>
        <v/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1">
        <f t="shared" si="0"/>
        <v>0</v>
      </c>
    </row>
    <row r="15" spans="1:9" ht="22.2" customHeight="1" x14ac:dyDescent="0.25">
      <c r="A15" s="9" t="str">
        <f>IFERROR(TEXT(TimeSheet[[#This Row],[Date]],"aaaa"), "")</f>
        <v/>
      </c>
      <c r="B15" s="2" t="str">
        <f>IF($B$2="","",$B$2+9)</f>
        <v/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1">
        <f t="shared" si="0"/>
        <v>0</v>
      </c>
    </row>
    <row r="16" spans="1:9" ht="22.2" customHeight="1" x14ac:dyDescent="0.25">
      <c r="A16" s="9" t="str">
        <f>IFERROR(TEXT(TimeSheet[[#This Row],[Date]],"aaaa"), "")</f>
        <v/>
      </c>
      <c r="B16" s="2" t="str">
        <f>IF($B$2="","",$B$2+10)</f>
        <v/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1">
        <f t="shared" si="0"/>
        <v>0</v>
      </c>
    </row>
    <row r="17" spans="1:9" ht="22.2" customHeight="1" x14ac:dyDescent="0.25">
      <c r="A17" s="9" t="str">
        <f>IFERROR(TEXT(TimeSheet[[#This Row],[Date]],"aaaa"), "")</f>
        <v/>
      </c>
      <c r="B17" s="2" t="str">
        <f>IF($B$2="","",$B$2+11)</f>
        <v/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1">
        <f t="shared" si="0"/>
        <v>0</v>
      </c>
    </row>
    <row r="18" spans="1:9" ht="22.2" customHeight="1" thickBot="1" x14ac:dyDescent="0.3">
      <c r="A18" s="12"/>
      <c r="B18" s="13" t="s">
        <v>9</v>
      </c>
      <c r="C18" s="14">
        <f>IFERROR(SUM(C8:C17), "")</f>
        <v>0</v>
      </c>
      <c r="D18" s="14">
        <f>IFERROR(SUM(D8:D17), "")</f>
        <v>0</v>
      </c>
      <c r="E18" s="14"/>
      <c r="F18" s="14">
        <v>0</v>
      </c>
      <c r="G18" s="14">
        <v>0</v>
      </c>
      <c r="H18" s="14">
        <v>0</v>
      </c>
      <c r="I18" s="15">
        <f>IFERROR(SUM(I8:I17), "")</f>
        <v>0</v>
      </c>
    </row>
    <row r="19" spans="1:9" ht="22.2" customHeight="1" x14ac:dyDescent="0.25"/>
    <row r="20" spans="1:9" ht="22.2" customHeight="1" x14ac:dyDescent="0.25"/>
    <row r="21" spans="1:9" ht="22.2" customHeight="1" x14ac:dyDescent="0.25"/>
    <row r="22" spans="1:9" ht="22.2" customHeight="1" x14ac:dyDescent="0.25"/>
    <row r="25" spans="1:9" ht="7.2" customHeight="1" x14ac:dyDescent="0.25"/>
  </sheetData>
  <mergeCells count="7">
    <mergeCell ref="A1:I1"/>
    <mergeCell ref="H4:I4"/>
    <mergeCell ref="H5:I5"/>
    <mergeCell ref="B2:C2"/>
    <mergeCell ref="B3:C3"/>
    <mergeCell ref="B4:C4"/>
    <mergeCell ref="B5:C5"/>
  </mergeCells>
  <phoneticPr fontId="0" type="noConversion"/>
  <dataValidations count="19">
    <dataValidation allowBlank="1" showInputMessage="1" showErrorMessage="1" prompt="Enter Employee name in cell at right" sqref="A4" xr:uid="{00000000-0002-0000-0000-000006000000}"/>
    <dataValidation allowBlank="1" showInputMessage="1" showErrorMessage="1" prompt="Enter Manager name in cell at right" sqref="A5" xr:uid="{00000000-0002-0000-0000-000007000000}"/>
    <dataValidation allowBlank="1" showInputMessage="1" showErrorMessage="1" prompt="Enter Manager name in this cell" sqref="B5:C5" xr:uid="{00000000-0002-0000-0000-000008000000}"/>
    <dataValidation allowBlank="1" showInputMessage="1" showErrorMessage="1" prompt="Enter Employee name in this cell" sqref="B4:C4" xr:uid="{00000000-0002-0000-0000-000009000000}"/>
    <dataValidation allowBlank="1" showInputMessage="1" showErrorMessage="1" prompt="Enter Pay period start date in this cell" sqref="B2" xr:uid="{00000000-0002-0000-0000-00000A000000}"/>
    <dataValidation allowBlank="1" showInputMessage="1" showErrorMessage="1" prompt="Enter Pay period end date in cell at right" sqref="A3" xr:uid="{00000000-0002-0000-0000-00000B000000}"/>
    <dataValidation allowBlank="1" showInputMessage="1" showErrorMessage="1" prompt="Enter Pay period start date in cell at right" sqref="A2" xr:uid="{00000000-0002-0000-0000-00000C000000}"/>
    <dataValidation allowBlank="1" showInputMessage="1" showErrorMessage="1" prompt="Enter Pay period end date in this cell" sqref="B3" xr:uid="{00000000-0002-0000-0000-00000D000000}"/>
    <dataValidation allowBlank="1" showInputMessage="1" showErrorMessage="1" prompt="Enter Employee email address in this cell" sqref="H5:I5" xr:uid="{00000000-0002-0000-0000-00000E000000}"/>
    <dataValidation allowBlank="1" showInputMessage="1" showErrorMessage="1" prompt="Enter Employee phone number in cell at right" sqref="F4:G4" xr:uid="{00000000-0002-0000-0000-00000F000000}"/>
    <dataValidation allowBlank="1" showInputMessage="1" showErrorMessage="1" prompt="Enter Employee phone number in this cell" sqref="H4:I4" xr:uid="{00000000-0002-0000-0000-000010000000}"/>
    <dataValidation allowBlank="1" showInputMessage="1" showErrorMessage="1" prompt="Enter Employee email address in cell at right" sqref="F5:G5" xr:uid="{00000000-0002-0000-0000-000011000000}"/>
    <dataValidation allowBlank="1" showInputMessage="1" showErrorMessage="1" prompt="Enter Regular Hours in this column under this heading" sqref="C7" xr:uid="{00000000-0002-0000-0000-000012000000}"/>
    <dataValidation allowBlank="1" showInputMessage="1" showErrorMessage="1" prompt="Date is automatically updated in this column under this heading based on Pay period start and end date in cells G3 and G4" sqref="B7" xr:uid="{00000000-0002-0000-0000-000013000000}"/>
    <dataValidation allowBlank="1" showInputMessage="1" showErrorMessage="1" prompt="Enter Overtime Hours in this column under this heading" sqref="D7:E7" xr:uid="{00000000-0002-0000-0000-000014000000}"/>
    <dataValidation allowBlank="1" showInputMessage="1" showErrorMessage="1" prompt="Enter Sick hours in this column under this heading" sqref="F7:G7" xr:uid="{00000000-0002-0000-0000-000015000000}"/>
    <dataValidation allowBlank="1" showInputMessage="1" showErrorMessage="1" prompt="Enter Vacation hours in this column under this heading" sqref="H7" xr:uid="{00000000-0002-0000-0000-000016000000}"/>
    <dataValidation allowBlank="1" showInputMessage="1" showErrorMessage="1" prompt="Total Hours for each weekday are automatically calculated in this column under this heading" sqref="I7" xr:uid="{00000000-0002-0000-0000-000017000000}"/>
    <dataValidation allowBlank="1" showInputMessage="1" showErrorMessage="1" prompt="Total hours for the entire period are automatically calculated in cells at right" sqref="B18" xr:uid="{00000000-0002-0000-0000-000018000000}"/>
  </dataValidations>
  <printOptions horizontalCentered="1"/>
  <pageMargins left="0.75" right="0.75" top="0.5" bottom="0.5" header="0.5" footer="0.5"/>
  <pageSetup scale="67" fitToHeight="0" orientation="portrait" r:id="rId1"/>
  <headerFooter differentFirst="1">
    <oddFooter>Page &amp;P of &amp;N</oddFooter>
  </headerFooter>
  <ignoredErrors>
    <ignoredError sqref="I9:I12 C18:D18 I13:I17" emptyCellReference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52845EE5C0454BB4C4244C5F7024B1" ma:contentTypeVersion="20" ma:contentTypeDescription="Create a new document." ma:contentTypeScope="" ma:versionID="a77277a8f357fe55741a0e34f6efc499">
  <xsd:schema xmlns:xsd="http://www.w3.org/2001/XMLSchema" xmlns:xs="http://www.w3.org/2001/XMLSchema" xmlns:p="http://schemas.microsoft.com/office/2006/metadata/properties" xmlns:ns2="bffa97cd-9498-45ea-ba16-ba684ac94109" xmlns:ns3="898afe1c-2345-42f7-b05e-233c0d114d43" targetNamespace="http://schemas.microsoft.com/office/2006/metadata/properties" ma:root="true" ma:fieldsID="a4cb14e0bd0556456590e3d161f6e25a" ns2:_="" ns3:_="">
    <xsd:import namespace="bffa97cd-9498-45ea-ba16-ba684ac94109"/>
    <xsd:import namespace="898afe1c-2345-42f7-b05e-233c0d114d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a97cd-9498-45ea-ba16-ba684ac941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f5c2ec-19bd-4bb2-946e-dc0d4e09cf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afe1c-2345-42f7-b05e-233c0d114d4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c3df6d2-12f0-411a-8f62-605f3430de6d}" ma:internalName="TaxCatchAll" ma:showField="CatchAllData" ma:web="898afe1c-2345-42f7-b05e-233c0d114d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8afe1c-2345-42f7-b05e-233c0d114d43" xsi:nil="true"/>
    <lcf76f155ced4ddcb4097134ff3c332f xmlns="bffa97cd-9498-45ea-ba16-ba684ac9410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6600093-49C9-49EC-B5F8-35620340B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fa97cd-9498-45ea-ba16-ba684ac94109"/>
    <ds:schemaRef ds:uri="898afe1c-2345-42f7-b05e-233c0d114d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B4C936-9D42-4D0B-9428-1031590B6B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58B18-EC6C-40E1-AC01-228F20118563}">
  <ds:schemaRefs>
    <ds:schemaRef ds:uri="http://schemas.microsoft.com/office/2006/metadata/properties"/>
    <ds:schemaRef ds:uri="http://schemas.microsoft.com/office/infopath/2007/PartnerControls"/>
    <ds:schemaRef ds:uri="898afe1c-2345-42f7-b05e-233c0d114d43"/>
    <ds:schemaRef ds:uri="bffa97cd-9498-45ea-ba16-ba684ac941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TM16400631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Biweekly Time Sheet</vt:lpstr>
      <vt:lpstr>'Biweekly Time Sheet'!Print_Titles</vt:lpstr>
      <vt:lpstr>RowTitleRegion2..G4</vt:lpstr>
      <vt:lpstr>RowTitleRegion3..C7</vt:lpstr>
      <vt:lpstr>RowTitleRegion4..G7</vt:lpstr>
      <vt:lpstr>RowTitleRegion5..H24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2021-12-28T20:57:42Z</dcterms:created>
  <dcterms:modified xsi:type="dcterms:W3CDTF">2024-04-19T14:47:06Z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0x0101005D52845EE5C0454BB4C4244C5F7024B1</vt:lpwstr>
  </property>
  <property fmtid="{D5CDD505-2E9C-101B-9397-08002B2CF9AE}" pid="3" name="MediaServiceImageTags">
    <vt:lpwstr/>
  </property>
</Properties>
</file>